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 activeTab="1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G21" i="2" l="1"/>
  <c r="H21" i="2"/>
  <c r="I21" i="2"/>
  <c r="I11" i="2"/>
  <c r="H11" i="2"/>
  <c r="H22" i="2" s="1"/>
  <c r="G11" i="2"/>
  <c r="F11" i="2"/>
  <c r="E11" i="2"/>
  <c r="I21" i="1"/>
  <c r="I11" i="1"/>
  <c r="H11" i="1"/>
  <c r="G11" i="1"/>
  <c r="F11" i="1"/>
  <c r="I22" i="1" l="1"/>
  <c r="I22" i="2"/>
  <c r="G22" i="2"/>
  <c r="F21" i="2"/>
  <c r="E21" i="2"/>
  <c r="D21" i="2"/>
  <c r="D11" i="2"/>
  <c r="E22" i="2" l="1"/>
  <c r="F22" i="2"/>
  <c r="D22" i="2"/>
  <c r="H21" i="1"/>
  <c r="G21" i="1"/>
  <c r="F21" i="1"/>
  <c r="E21" i="1"/>
  <c r="D21" i="1"/>
  <c r="E11" i="1"/>
  <c r="D11" i="1"/>
  <c r="D22" i="1" l="1"/>
  <c r="H22" i="1"/>
  <c r="E22" i="1"/>
  <c r="G22" i="1"/>
  <c r="F22" i="1"/>
</calcChain>
</file>

<file path=xl/sharedStrings.xml><?xml version="1.0" encoding="utf-8"?>
<sst xmlns="http://schemas.openxmlformats.org/spreadsheetml/2006/main" count="86" uniqueCount="41">
  <si>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</si>
  <si>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</si>
  <si>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</si>
  <si>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</si>
  <si>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</si>
  <si>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</si>
  <si>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</si>
  <si>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</si>
  <si>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</si>
  <si>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</si>
  <si>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</si>
  <si>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</si>
  <si>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</si>
  <si>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</si>
  <si>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</si>
  <si>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</si>
  <si>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</si>
  <si>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</si>
  <si>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</si>
  <si>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</si>
  <si>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</si>
  <si>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</si>
  <si>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</si>
  <si>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</si>
  <si>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БАТОН ПШЕНИЧНЫЙ ИЗ МУКИ В/С, ОБОГ. ВАЛЕТЕК 8</t>
  </si>
  <si>
    <t>ХЛЕБ РЖАНО-ПШЕНИЧНЫЙ ОБОГ. ВАЛЕТЕК 8</t>
  </si>
  <si>
    <t>МАОУ НТГО Исовская СОШ</t>
  </si>
  <si>
    <t>КАШАЯ ДРУЖБА МОЛОЧНАЯ С МАСЛОМ СЛИВОЧНЫМ</t>
  </si>
  <si>
    <t>СУП-ПЮРЕ ОВОЩНОЙ</t>
  </si>
  <si>
    <t>МАКАРОНЫ ОТВАРНЫЕ</t>
  </si>
  <si>
    <t>напиток</t>
  </si>
  <si>
    <t>хлеб бел.</t>
  </si>
  <si>
    <t>ХЛЕБ ПШЕНИЧНЫЙ ОБОГ. ВАЛЕТЕК 8</t>
  </si>
  <si>
    <t>хлеб черн.</t>
  </si>
  <si>
    <t>Цена</t>
  </si>
  <si>
    <t>ЧАЙ С САХАРОМ</t>
  </si>
  <si>
    <t xml:space="preserve">СЫР </t>
  </si>
  <si>
    <t>прочее</t>
  </si>
  <si>
    <t>МАСЛО СЛИВОЧНОЕ</t>
  </si>
  <si>
    <t>ГОЛУБЦЫ ЛЕНИВЫЕ С СОУСОМ</t>
  </si>
  <si>
    <t>КОМПОТ ИЗ ЯГОДНОЙ СМЕСИ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</si>
</sst>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0" fillId="0" borderId="5" xfId="0" applyBorder="1"/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0" borderId="17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3" borderId="23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6" fillId="3" borderId="2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left" wrapText="1"/>
      <protection locked="0"/>
    </xf>
    <xf numFmtId="0" fontId="3" fillId="2" borderId="15" xfId="0" applyFont="1" applyFill="1" applyBorder="1" applyAlignment="1" applyProtection="1">
      <alignment horizontal="left" wrapText="1"/>
      <protection locked="0"/>
    </xf>
    <xf numFmtId="0" fontId="3" fillId="2" borderId="16" xfId="0" applyFont="1" applyFill="1" applyBorder="1" applyAlignment="1" applyProtection="1">
      <alignment horizontal="left" wrapText="1"/>
      <protection locked="0"/>
    </xf>
    <xf numFmtId="0" fontId="6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workbookViewId="0">
      <selection activeCell="E11" sqref="E11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4" t="s">
        <v>26</v>
      </c>
      <c r="C1" s="45"/>
      <c r="D1" s="46"/>
      <c r="E1" s="8" t="s">
        <v>23</v>
      </c>
      <c r="F1" s="5">
        <v>12</v>
      </c>
      <c r="G1" s="5">
        <v>12</v>
      </c>
      <c r="H1" s="6">
        <v>2025</v>
      </c>
      <c r="I1" s="7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5" t="s">
        <v>0</v>
      </c>
      <c r="B3" s="9" t="s">
        <v>8</v>
      </c>
      <c r="C3" s="9" t="s">
        <v>7</v>
      </c>
      <c r="D3" s="9" t="s">
        <v>19</v>
      </c>
      <c r="E3" s="9" t="s">
        <v>34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6" t="s">
        <v>9</v>
      </c>
      <c r="B4" s="12" t="s">
        <v>10</v>
      </c>
      <c r="C4" s="27" t="s">
        <v>27</v>
      </c>
      <c r="D4" s="28">
        <v>250</v>
      </c>
      <c r="E4" s="28">
        <v>33</v>
      </c>
      <c r="F4" s="28">
        <v>237.5</v>
      </c>
      <c r="G4" s="28">
        <v>4.0999999999999996</v>
      </c>
      <c r="H4" s="28">
        <v>10.8</v>
      </c>
      <c r="I4" s="29">
        <v>29</v>
      </c>
    </row>
    <row r="5" spans="1:9" ht="14.4" x14ac:dyDescent="0.3">
      <c r="A5" s="37"/>
      <c r="B5" s="41" t="s">
        <v>37</v>
      </c>
      <c r="C5" s="13" t="s">
        <v>38</v>
      </c>
      <c r="D5" s="14">
        <v>10</v>
      </c>
      <c r="E5" s="14">
        <v>16</v>
      </c>
      <c r="F5" s="14">
        <v>74.8</v>
      </c>
      <c r="G5" s="14">
        <v>0.1</v>
      </c>
      <c r="H5" s="14">
        <v>8.3000000000000007</v>
      </c>
      <c r="I5" s="15">
        <v>0.1</v>
      </c>
    </row>
    <row r="6" spans="1:9" ht="14.4" x14ac:dyDescent="0.3">
      <c r="A6" s="37"/>
      <c r="B6" s="41" t="s">
        <v>37</v>
      </c>
      <c r="C6" s="13" t="s">
        <v>36</v>
      </c>
      <c r="D6" s="30">
        <v>20</v>
      </c>
      <c r="E6" s="30">
        <v>20</v>
      </c>
      <c r="F6" s="30">
        <v>73</v>
      </c>
      <c r="G6" s="30">
        <v>4.5999999999999996</v>
      </c>
      <c r="H6" s="30">
        <v>6</v>
      </c>
      <c r="I6" s="32">
        <v>0</v>
      </c>
    </row>
    <row r="7" spans="1:9" ht="14.4" x14ac:dyDescent="0.3">
      <c r="A7" s="37"/>
      <c r="B7" s="18" t="s">
        <v>11</v>
      </c>
      <c r="C7" s="31" t="s">
        <v>35</v>
      </c>
      <c r="D7" s="30">
        <v>200</v>
      </c>
      <c r="E7" s="30">
        <v>3</v>
      </c>
      <c r="F7" s="30">
        <v>60</v>
      </c>
      <c r="G7" s="30">
        <v>0.2</v>
      </c>
      <c r="H7" s="30">
        <v>0.1</v>
      </c>
      <c r="I7" s="32">
        <v>15</v>
      </c>
    </row>
    <row r="8" spans="1:9" ht="14.4" x14ac:dyDescent="0.3">
      <c r="A8" s="37"/>
      <c r="B8" s="18" t="s">
        <v>12</v>
      </c>
      <c r="C8" s="13" t="s">
        <v>24</v>
      </c>
      <c r="D8" s="14">
        <v>25</v>
      </c>
      <c r="E8" s="14">
        <v>5</v>
      </c>
      <c r="F8" s="14">
        <v>71.900000000000006</v>
      </c>
      <c r="G8" s="14">
        <v>2</v>
      </c>
      <c r="H8" s="14">
        <v>1.2</v>
      </c>
      <c r="I8" s="15">
        <v>13</v>
      </c>
    </row>
    <row r="9" spans="1:9" ht="14.4" x14ac:dyDescent="0.3">
      <c r="A9" s="37"/>
      <c r="B9" s="17"/>
      <c r="C9" s="13"/>
      <c r="D9" s="30"/>
      <c r="E9" s="30"/>
      <c r="F9" s="30"/>
      <c r="G9" s="30"/>
      <c r="H9" s="30"/>
      <c r="I9" s="32"/>
    </row>
    <row r="10" spans="1:9" ht="14.4" x14ac:dyDescent="0.3">
      <c r="A10" s="37"/>
      <c r="B10" s="17"/>
      <c r="C10" s="13"/>
      <c r="D10" s="14"/>
      <c r="E10" s="14"/>
      <c r="F10" s="14"/>
      <c r="G10" s="14"/>
      <c r="H10" s="14"/>
      <c r="I10" s="15"/>
    </row>
    <row r="11" spans="1:9" ht="14.4" x14ac:dyDescent="0.3">
      <c r="A11" s="38"/>
      <c r="B11" s="20" t="s">
        <v>18</v>
      </c>
      <c r="C11" s="21"/>
      <c r="D11" s="22">
        <f>SUM(D4:D10)</f>
        <v>505</v>
      </c>
      <c r="E11" s="22">
        <f t="shared" ref="E11" si="0">SUM(E4:E10)</f>
        <v>77</v>
      </c>
      <c r="F11" s="22">
        <f t="shared" ref="F11:I11" si="1">SUM(F4:F10)</f>
        <v>517.20000000000005</v>
      </c>
      <c r="G11" s="22">
        <f t="shared" si="1"/>
        <v>10.999999999999998</v>
      </c>
      <c r="H11" s="22">
        <f t="shared" si="1"/>
        <v>26.400000000000002</v>
      </c>
      <c r="I11" s="23">
        <f t="shared" si="1"/>
        <v>57.1</v>
      </c>
    </row>
    <row r="12" spans="1:9" ht="14.4" x14ac:dyDescent="0.3">
      <c r="A12" s="39" t="s">
        <v>13</v>
      </c>
      <c r="B12" s="18" t="s">
        <v>14</v>
      </c>
      <c r="C12" s="13"/>
      <c r="D12" s="14"/>
      <c r="E12" s="14"/>
      <c r="F12" s="14"/>
      <c r="G12" s="14"/>
      <c r="H12" s="14"/>
      <c r="I12" s="15"/>
    </row>
    <row r="13" spans="1:9" ht="14.4" x14ac:dyDescent="0.3">
      <c r="A13" s="37"/>
      <c r="B13" s="18" t="s">
        <v>15</v>
      </c>
      <c r="C13" s="13" t="s">
        <v>28</v>
      </c>
      <c r="D13" s="30">
        <v>200</v>
      </c>
      <c r="E13" s="30">
        <v>21</v>
      </c>
      <c r="F13" s="30">
        <v>118</v>
      </c>
      <c r="G13" s="30">
        <v>3.5</v>
      </c>
      <c r="H13" s="30">
        <v>5.8</v>
      </c>
      <c r="I13" s="32">
        <v>12.9</v>
      </c>
    </row>
    <row r="14" spans="1:9" ht="14.4" x14ac:dyDescent="0.3">
      <c r="A14" s="37"/>
      <c r="B14" s="18" t="s">
        <v>16</v>
      </c>
      <c r="C14" s="31" t="s">
        <v>39</v>
      </c>
      <c r="D14" s="33">
        <v>100</v>
      </c>
      <c r="E14" s="30">
        <v>74</v>
      </c>
      <c r="F14" s="30">
        <v>200.3</v>
      </c>
      <c r="G14" s="30">
        <v>7.4</v>
      </c>
      <c r="H14" s="30">
        <v>12.7</v>
      </c>
      <c r="I14" s="32">
        <v>14</v>
      </c>
    </row>
    <row r="15" spans="1:9" ht="14.4" x14ac:dyDescent="0.3">
      <c r="A15" s="37"/>
      <c r="B15" s="18" t="s">
        <v>17</v>
      </c>
      <c r="C15" s="13" t="s">
        <v>29</v>
      </c>
      <c r="D15" s="14">
        <v>150</v>
      </c>
      <c r="E15" s="14">
        <v>13</v>
      </c>
      <c r="F15" s="14">
        <v>203.7</v>
      </c>
      <c r="G15" s="14">
        <v>5.4</v>
      </c>
      <c r="H15" s="14">
        <v>4.9000000000000004</v>
      </c>
      <c r="I15" s="15">
        <v>34.5</v>
      </c>
    </row>
    <row r="16" spans="1:9" ht="14.4" x14ac:dyDescent="0.3">
      <c r="A16" s="37"/>
      <c r="B16" s="18" t="s">
        <v>30</v>
      </c>
      <c r="C16" s="31" t="s">
        <v>40</v>
      </c>
      <c r="D16" s="30">
        <v>200</v>
      </c>
      <c r="E16" s="30">
        <v>12</v>
      </c>
      <c r="F16" s="30">
        <v>106</v>
      </c>
      <c r="G16" s="30">
        <v>0.4</v>
      </c>
      <c r="H16" s="30">
        <v>0</v>
      </c>
      <c r="I16" s="32">
        <v>27.9</v>
      </c>
    </row>
    <row r="17" spans="1:9" ht="14.4" customHeight="1" x14ac:dyDescent="0.3">
      <c r="A17" s="37"/>
      <c r="B17" s="34" t="s">
        <v>31</v>
      </c>
      <c r="C17" s="13" t="s">
        <v>32</v>
      </c>
      <c r="D17" s="14">
        <v>30</v>
      </c>
      <c r="E17" s="14">
        <v>4</v>
      </c>
      <c r="F17" s="14">
        <v>74</v>
      </c>
      <c r="G17" s="14">
        <v>2.2999999999999998</v>
      </c>
      <c r="H17" s="14">
        <v>0.3</v>
      </c>
      <c r="I17" s="15">
        <v>15.2</v>
      </c>
    </row>
    <row r="18" spans="1:9" ht="14.4" x14ac:dyDescent="0.3">
      <c r="A18" s="37"/>
      <c r="B18" s="18" t="s">
        <v>33</v>
      </c>
      <c r="C18" s="13" t="s">
        <v>25</v>
      </c>
      <c r="D18" s="14">
        <v>40</v>
      </c>
      <c r="E18" s="14">
        <v>4</v>
      </c>
      <c r="F18" s="14">
        <v>90</v>
      </c>
      <c r="G18" s="14">
        <v>2.7</v>
      </c>
      <c r="H18" s="14">
        <v>0.4</v>
      </c>
      <c r="I18" s="15">
        <v>18.399999999999999</v>
      </c>
    </row>
    <row r="19" spans="1:9" ht="14.4" x14ac:dyDescent="0.3">
      <c r="A19" s="37"/>
      <c r="B19" s="17"/>
      <c r="C19" s="13"/>
      <c r="D19" s="14"/>
      <c r="E19" s="14"/>
      <c r="F19" s="14"/>
      <c r="G19" s="14"/>
      <c r="H19" s="14"/>
      <c r="I19" s="15"/>
    </row>
    <row r="20" spans="1:9" ht="14.4" x14ac:dyDescent="0.3">
      <c r="A20" s="37"/>
      <c r="B20" s="17"/>
      <c r="C20" s="13"/>
      <c r="D20" s="14"/>
      <c r="E20" s="14"/>
      <c r="F20" s="14"/>
      <c r="G20" s="14"/>
      <c r="H20" s="14"/>
      <c r="I20" s="15"/>
    </row>
    <row r="21" spans="1:9" ht="14.4" x14ac:dyDescent="0.3">
      <c r="A21" s="38"/>
      <c r="B21" s="20" t="s">
        <v>18</v>
      </c>
      <c r="C21" s="21"/>
      <c r="D21" s="22">
        <f>SUM(D12:D20)</f>
        <v>720</v>
      </c>
      <c r="E21" s="22">
        <f t="shared" ref="E21:I21" si="2">SUM(E12:E20)</f>
        <v>128</v>
      </c>
      <c r="F21" s="22">
        <f t="shared" si="2"/>
        <v>792</v>
      </c>
      <c r="G21" s="22">
        <f t="shared" si="2"/>
        <v>21.7</v>
      </c>
      <c r="H21" s="22">
        <f t="shared" si="2"/>
        <v>24.099999999999998</v>
      </c>
      <c r="I21" s="23">
        <f t="shared" si="2"/>
        <v>122.9</v>
      </c>
    </row>
    <row r="22" spans="1:9" ht="15.75" customHeight="1" thickBot="1" x14ac:dyDescent="0.3">
      <c r="A22" s="42" t="s">
        <v>4</v>
      </c>
      <c r="B22" s="43"/>
      <c r="C22" s="25"/>
      <c r="D22" s="26">
        <f>D11+D21</f>
        <v>1225</v>
      </c>
      <c r="E22" s="26">
        <f t="shared" ref="E22:I22" si="3">E11+E21</f>
        <v>205</v>
      </c>
      <c r="F22" s="26">
        <f t="shared" si="3"/>
        <v>1309.2</v>
      </c>
      <c r="G22" s="26">
        <f t="shared" si="3"/>
        <v>32.699999999999996</v>
      </c>
      <c r="H22" s="26">
        <f t="shared" si="3"/>
        <v>50.5</v>
      </c>
      <c r="I22" s="40">
        <f t="shared" si="3"/>
        <v>180</v>
      </c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E11" sqref="E11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4" t="s">
        <v>26</v>
      </c>
      <c r="C1" s="45"/>
      <c r="D1" s="46"/>
      <c r="E1" s="8" t="s">
        <v>23</v>
      </c>
      <c r="F1" s="5">
        <v>12</v>
      </c>
      <c r="G1" s="5">
        <v>12</v>
      </c>
      <c r="H1" s="6">
        <v>2025</v>
      </c>
      <c r="I1" s="7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9" t="s">
        <v>0</v>
      </c>
      <c r="B3" s="9" t="s">
        <v>8</v>
      </c>
      <c r="C3" s="9" t="s">
        <v>7</v>
      </c>
      <c r="D3" s="9" t="s">
        <v>19</v>
      </c>
      <c r="E3" s="9" t="s">
        <v>34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11" t="s">
        <v>9</v>
      </c>
      <c r="B4" s="12" t="s">
        <v>10</v>
      </c>
      <c r="C4" s="27" t="s">
        <v>27</v>
      </c>
      <c r="D4" s="28">
        <v>250</v>
      </c>
      <c r="E4" s="28">
        <v>33</v>
      </c>
      <c r="F4" s="28">
        <v>245.2</v>
      </c>
      <c r="G4" s="28">
        <v>6.7</v>
      </c>
      <c r="H4" s="28">
        <v>11.8</v>
      </c>
      <c r="I4" s="29">
        <v>27.6</v>
      </c>
    </row>
    <row r="5" spans="1:9" ht="14.4" x14ac:dyDescent="0.3">
      <c r="A5" s="16"/>
      <c r="B5" s="41" t="s">
        <v>37</v>
      </c>
      <c r="C5" s="13" t="s">
        <v>38</v>
      </c>
      <c r="D5" s="14">
        <v>10</v>
      </c>
      <c r="E5" s="14">
        <v>16</v>
      </c>
      <c r="F5" s="14">
        <v>74.8</v>
      </c>
      <c r="G5" s="14">
        <v>0.1</v>
      </c>
      <c r="H5" s="14">
        <v>8.3000000000000007</v>
      </c>
      <c r="I5" s="15">
        <v>0.1</v>
      </c>
    </row>
    <row r="6" spans="1:9" ht="14.4" x14ac:dyDescent="0.3">
      <c r="A6" s="16"/>
      <c r="B6" s="41" t="s">
        <v>37</v>
      </c>
      <c r="C6" s="13" t="s">
        <v>36</v>
      </c>
      <c r="D6" s="30">
        <v>20</v>
      </c>
      <c r="E6" s="30">
        <v>20</v>
      </c>
      <c r="F6" s="30">
        <v>73</v>
      </c>
      <c r="G6" s="30">
        <v>4.5999999999999996</v>
      </c>
      <c r="H6" s="30">
        <v>6</v>
      </c>
      <c r="I6" s="32">
        <v>0</v>
      </c>
    </row>
    <row r="7" spans="1:9" ht="14.4" x14ac:dyDescent="0.3">
      <c r="A7" s="16"/>
      <c r="B7" s="18" t="s">
        <v>11</v>
      </c>
      <c r="C7" s="31" t="s">
        <v>35</v>
      </c>
      <c r="D7" s="30">
        <v>200</v>
      </c>
      <c r="E7" s="30">
        <v>3</v>
      </c>
      <c r="F7" s="30">
        <v>60</v>
      </c>
      <c r="G7" s="30">
        <v>0.2</v>
      </c>
      <c r="H7" s="30">
        <v>0.1</v>
      </c>
      <c r="I7" s="32">
        <v>15</v>
      </c>
    </row>
    <row r="8" spans="1:9" ht="14.4" x14ac:dyDescent="0.3">
      <c r="A8" s="16"/>
      <c r="B8" s="18" t="s">
        <v>12</v>
      </c>
      <c r="C8" s="13" t="s">
        <v>24</v>
      </c>
      <c r="D8" s="14">
        <v>25</v>
      </c>
      <c r="E8" s="14">
        <v>5</v>
      </c>
      <c r="F8" s="14">
        <v>71.900000000000006</v>
      </c>
      <c r="G8" s="14">
        <v>2</v>
      </c>
      <c r="H8" s="14">
        <v>1.2</v>
      </c>
      <c r="I8" s="15">
        <v>13</v>
      </c>
    </row>
    <row r="9" spans="1:9" ht="14.4" x14ac:dyDescent="0.3">
      <c r="A9" s="16"/>
      <c r="B9" s="17"/>
      <c r="C9" s="13"/>
      <c r="D9" s="14"/>
      <c r="E9" s="14"/>
      <c r="F9" s="14"/>
      <c r="G9" s="14"/>
      <c r="H9" s="14"/>
      <c r="I9" s="15"/>
    </row>
    <row r="10" spans="1:9" ht="14.4" x14ac:dyDescent="0.3">
      <c r="A10" s="16"/>
      <c r="B10" s="17"/>
      <c r="C10" s="13"/>
      <c r="D10" s="14"/>
      <c r="E10" s="14"/>
      <c r="F10" s="14"/>
      <c r="G10" s="14"/>
      <c r="H10" s="14"/>
      <c r="I10" s="15"/>
    </row>
    <row r="11" spans="1:9" ht="14.4" x14ac:dyDescent="0.3">
      <c r="A11" s="19"/>
      <c r="B11" s="20" t="s">
        <v>18</v>
      </c>
      <c r="C11" s="21"/>
      <c r="D11" s="22">
        <f>SUM(D4:D10)</f>
        <v>505</v>
      </c>
      <c r="E11" s="22">
        <f t="shared" ref="E11:I11" si="0">SUM(E4:E10)</f>
        <v>77</v>
      </c>
      <c r="F11" s="22">
        <f t="shared" si="0"/>
        <v>524.9</v>
      </c>
      <c r="G11" s="22">
        <f t="shared" si="0"/>
        <v>13.599999999999998</v>
      </c>
      <c r="H11" s="22">
        <f t="shared" si="0"/>
        <v>27.400000000000002</v>
      </c>
      <c r="I11" s="23">
        <f t="shared" si="0"/>
        <v>55.7</v>
      </c>
    </row>
    <row r="12" spans="1:9" ht="14.4" x14ac:dyDescent="0.3">
      <c r="A12" s="24" t="s">
        <v>13</v>
      </c>
      <c r="B12" s="18" t="s">
        <v>14</v>
      </c>
      <c r="C12" s="13"/>
      <c r="D12" s="14"/>
      <c r="E12" s="14"/>
      <c r="F12" s="14"/>
      <c r="G12" s="14"/>
      <c r="H12" s="14"/>
      <c r="I12" s="15"/>
    </row>
    <row r="13" spans="1:9" ht="14.4" x14ac:dyDescent="0.3">
      <c r="A13" s="16"/>
      <c r="B13" s="18" t="s">
        <v>15</v>
      </c>
      <c r="C13" s="13" t="s">
        <v>28</v>
      </c>
      <c r="D13" s="30">
        <v>250</v>
      </c>
      <c r="E13" s="30">
        <v>23</v>
      </c>
      <c r="F13" s="30">
        <v>147.5</v>
      </c>
      <c r="G13" s="30">
        <v>4.3</v>
      </c>
      <c r="H13" s="30">
        <v>7.2</v>
      </c>
      <c r="I13" s="30">
        <v>16.100000000000001</v>
      </c>
    </row>
    <row r="14" spans="1:9" ht="14.4" x14ac:dyDescent="0.3">
      <c r="A14" s="16"/>
      <c r="B14" s="18" t="s">
        <v>16</v>
      </c>
      <c r="C14" s="31" t="s">
        <v>39</v>
      </c>
      <c r="D14" s="33">
        <v>110</v>
      </c>
      <c r="E14" s="30">
        <v>76</v>
      </c>
      <c r="F14" s="30">
        <v>221.2</v>
      </c>
      <c r="G14" s="30">
        <v>8.1999999999999993</v>
      </c>
      <c r="H14" s="30">
        <v>14</v>
      </c>
      <c r="I14" s="30">
        <v>15.5</v>
      </c>
    </row>
    <row r="15" spans="1:9" ht="14.4" x14ac:dyDescent="0.3">
      <c r="A15" s="16"/>
      <c r="B15" s="18" t="s">
        <v>17</v>
      </c>
      <c r="C15" s="13" t="s">
        <v>29</v>
      </c>
      <c r="D15" s="14">
        <v>180</v>
      </c>
      <c r="E15" s="14">
        <v>14</v>
      </c>
      <c r="F15" s="14">
        <v>244.4</v>
      </c>
      <c r="G15" s="14">
        <v>6.4</v>
      </c>
      <c r="H15" s="14">
        <v>5.8</v>
      </c>
      <c r="I15" s="14">
        <v>41.4</v>
      </c>
    </row>
    <row r="16" spans="1:9" ht="14.4" x14ac:dyDescent="0.3">
      <c r="A16" s="16"/>
      <c r="B16" s="18" t="s">
        <v>30</v>
      </c>
      <c r="C16" s="31" t="s">
        <v>40</v>
      </c>
      <c r="D16" s="30">
        <v>200</v>
      </c>
      <c r="E16" s="30">
        <v>12</v>
      </c>
      <c r="F16" s="30">
        <v>106</v>
      </c>
      <c r="G16" s="30">
        <v>0.4</v>
      </c>
      <c r="H16" s="30">
        <v>0</v>
      </c>
      <c r="I16" s="32">
        <v>27.9</v>
      </c>
    </row>
    <row r="17" spans="1:9" ht="14.4" customHeight="1" x14ac:dyDescent="0.3">
      <c r="A17" s="16"/>
      <c r="B17" s="34" t="s">
        <v>31</v>
      </c>
      <c r="C17" s="13" t="s">
        <v>32</v>
      </c>
      <c r="D17" s="14">
        <v>30</v>
      </c>
      <c r="E17" s="14">
        <v>4</v>
      </c>
      <c r="F17" s="14">
        <v>74</v>
      </c>
      <c r="G17" s="14">
        <v>2.2999999999999998</v>
      </c>
      <c r="H17" s="14">
        <v>0.3</v>
      </c>
      <c r="I17" s="14">
        <v>15.2</v>
      </c>
    </row>
    <row r="18" spans="1:9" ht="14.4" x14ac:dyDescent="0.3">
      <c r="A18" s="16"/>
      <c r="B18" s="18" t="s">
        <v>33</v>
      </c>
      <c r="C18" s="13" t="s">
        <v>25</v>
      </c>
      <c r="D18" s="14">
        <v>40</v>
      </c>
      <c r="E18" s="14">
        <v>4</v>
      </c>
      <c r="F18" s="14">
        <v>90</v>
      </c>
      <c r="G18" s="14">
        <v>2.7</v>
      </c>
      <c r="H18" s="14">
        <v>0.4</v>
      </c>
      <c r="I18" s="14">
        <v>18.399999999999999</v>
      </c>
    </row>
    <row r="19" spans="1:9" ht="14.4" x14ac:dyDescent="0.3">
      <c r="A19" s="16"/>
      <c r="B19" s="17"/>
      <c r="C19" s="13"/>
      <c r="D19" s="14"/>
      <c r="E19" s="14"/>
      <c r="F19" s="14"/>
      <c r="G19" s="14"/>
      <c r="H19" s="14"/>
      <c r="I19" s="14"/>
    </row>
    <row r="20" spans="1:9" ht="14.4" x14ac:dyDescent="0.3">
      <c r="A20" s="16"/>
      <c r="B20" s="17"/>
      <c r="C20" s="13"/>
      <c r="D20" s="14"/>
      <c r="E20" s="14"/>
      <c r="F20" s="14"/>
      <c r="G20" s="14"/>
      <c r="H20" s="14"/>
      <c r="I20" s="14"/>
    </row>
    <row r="21" spans="1:9" ht="14.4" x14ac:dyDescent="0.3">
      <c r="A21" s="19"/>
      <c r="B21" s="20" t="s">
        <v>18</v>
      </c>
      <c r="C21" s="21"/>
      <c r="D21" s="22">
        <f>SUM(D12:D20)</f>
        <v>810</v>
      </c>
      <c r="E21" s="22">
        <f t="shared" ref="E21:F21" si="1">SUM(E12:E20)</f>
        <v>133</v>
      </c>
      <c r="F21" s="22">
        <f t="shared" si="1"/>
        <v>883.1</v>
      </c>
      <c r="G21" s="22">
        <f t="shared" ref="G21:I21" si="2">SUM(G12:G20)</f>
        <v>24.299999999999997</v>
      </c>
      <c r="H21" s="22">
        <f t="shared" si="2"/>
        <v>27.7</v>
      </c>
      <c r="I21" s="22">
        <f t="shared" si="2"/>
        <v>134.5</v>
      </c>
    </row>
    <row r="22" spans="1:9" ht="15.75" customHeight="1" thickBot="1" x14ac:dyDescent="0.3">
      <c r="A22" s="47" t="s">
        <v>4</v>
      </c>
      <c r="B22" s="43"/>
      <c r="C22" s="25"/>
      <c r="D22" s="26">
        <f>D11+D21</f>
        <v>1315</v>
      </c>
      <c r="E22" s="26">
        <f t="shared" ref="E22:F22" si="3">E11+E21</f>
        <v>210</v>
      </c>
      <c r="F22" s="26">
        <f t="shared" si="3"/>
        <v>1408</v>
      </c>
      <c r="G22" s="26">
        <f t="shared" ref="G22:I22" si="4">G11+G21</f>
        <v>37.899999999999991</v>
      </c>
      <c r="H22" s="26">
        <f t="shared" si="4"/>
        <v>55.1</v>
      </c>
      <c r="I22" s="26">
        <f t="shared" si="4"/>
        <v>190.2</v>
      </c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2025-12-05T03:41:26Z</dcterms:modified>
</cp:coreProperties>
</file>